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euil1" sheetId="1" r:id="rId1"/>
  </sheets>
  <calcPr calcId="125725"/>
  <customWorkbookViews>
    <customWorkbookView name="Association Phages - Affichage personnalisé" guid="{182380AD-8B01-4C88-85C7-89304DD4ED9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D28" i="1"/>
  <c r="D11"/>
  <c r="D12"/>
  <c r="D13"/>
  <c r="D14"/>
  <c r="D15"/>
  <c r="D16"/>
  <c r="D17"/>
  <c r="D18"/>
  <c r="D19"/>
  <c r="D20"/>
  <c r="D21"/>
  <c r="D22"/>
  <c r="D23"/>
  <c r="D24"/>
  <c r="D25"/>
  <c r="D26"/>
  <c r="D27"/>
  <c r="D10"/>
  <c r="D30" l="1"/>
  <c r="D31" s="1"/>
  <c r="D32" s="1"/>
  <c r="H23" s="1"/>
</calcChain>
</file>

<file path=xl/sharedStrings.xml><?xml version="1.0" encoding="utf-8"?>
<sst xmlns="http://schemas.openxmlformats.org/spreadsheetml/2006/main" count="42" uniqueCount="41">
  <si>
    <t>Couteaux Suisse</t>
  </si>
  <si>
    <t>Mugs GM</t>
  </si>
  <si>
    <t>Mugs PM</t>
  </si>
  <si>
    <t>Stickers</t>
  </si>
  <si>
    <t>ARTICLE</t>
  </si>
  <si>
    <t>QUANTITE</t>
  </si>
  <si>
    <t>PRIX UNITAIRE</t>
  </si>
  <si>
    <t>PRIX TOTAL</t>
  </si>
  <si>
    <t>Echiquier / Sommelier</t>
  </si>
  <si>
    <t>Sacs pliants Bleu Foncé</t>
  </si>
  <si>
    <t>Sacs pliants Orange</t>
  </si>
  <si>
    <t>Sacs pliants Rouge</t>
  </si>
  <si>
    <t>Sacs pliants Vert</t>
  </si>
  <si>
    <t>Sacs pliants Bleu clair</t>
  </si>
  <si>
    <t>Stylos Rouge</t>
  </si>
  <si>
    <t>Stylos Violet</t>
  </si>
  <si>
    <t>Stylos Bleu clair</t>
  </si>
  <si>
    <t>Stylos Bleu foncé</t>
  </si>
  <si>
    <t>T-Shirts Taille S</t>
  </si>
  <si>
    <t>T-Shirts Taille M</t>
  </si>
  <si>
    <t>T-Shirts Taille L</t>
  </si>
  <si>
    <t>T-Shirts Taille XL</t>
  </si>
  <si>
    <t>T-Shirts Taille XXL</t>
  </si>
  <si>
    <t>Nombre d'articles</t>
  </si>
  <si>
    <t>FRAIS DE PORT</t>
  </si>
  <si>
    <t>TOTAL A REGLER</t>
  </si>
  <si>
    <t>PHAGES SANS FRONTIERES</t>
  </si>
  <si>
    <t>13 Rue Albert Ferrus</t>
  </si>
  <si>
    <t>69780 MIONS</t>
  </si>
  <si>
    <t>06.66.72.82.66</t>
  </si>
  <si>
    <t>NOM</t>
  </si>
  <si>
    <t>PRENOM</t>
  </si>
  <si>
    <t>ADRESSE</t>
  </si>
  <si>
    <t>TELEPHONE</t>
  </si>
  <si>
    <t>@</t>
  </si>
  <si>
    <t xml:space="preserve">Je désire adhérer à l'association: </t>
  </si>
  <si>
    <t xml:space="preserve">Je désire faire un don à l'association: </t>
  </si>
  <si>
    <t>MON REGLEMENT TOTAL:</t>
  </si>
  <si>
    <t>FRAIS DE PORT OFFERT DES 50€</t>
  </si>
  <si>
    <t>www.phages-sans-frontieres.com</t>
  </si>
  <si>
    <t>phagessansfrontieres@gmail.com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</si>
</sst>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44" fontId="0" fillId="0" borderId="1" xfId="1" applyFont="1" applyBorder="1"/>
    <xf numFmtId="0" fontId="0" fillId="0" borderId="2" xfId="0" applyBorder="1"/>
    <xf numFmtId="44" fontId="3" fillId="0" borderId="4" xfId="1" applyFont="1" applyBorder="1"/>
    <xf numFmtId="0" fontId="2" fillId="0" borderId="3" xfId="0" applyFont="1" applyBorder="1"/>
    <xf numFmtId="164" fontId="0" fillId="0" borderId="4" xfId="1" applyNumberFormat="1" applyFont="1" applyBorder="1"/>
    <xf numFmtId="0" fontId="4" fillId="0" borderId="0" xfId="2" applyAlignment="1" applyProtection="1"/>
    <xf numFmtId="0" fontId="0" fillId="2" borderId="1" xfId="0" applyFill="1" applyBorder="1"/>
    <xf numFmtId="0" fontId="3" fillId="2" borderId="4" xfId="0" applyFont="1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114300</xdr:rowOff>
    </xdr:from>
    <xdr:to>
      <xdr:col>1</xdr:col>
      <xdr:colOff>657225</xdr:colOff>
      <xdr:row>5</xdr:row>
      <xdr:rowOff>114300</xdr:rowOff>
    </xdr:to>
    <xdr:pic>
      <xdr:nvPicPr>
        <xdr:cNvPr id="2" name="Image 1" descr="téléchargemen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900" y="11430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hagessansfrontieres@gmail.com" TargetMode="External"/><Relationship Id="rId2" Type="http://schemas.openxmlformats.org/officeDocument/2006/relationships/hyperlink" Target="http://www.phages-sans-frontieres.com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2"/>
  <sheetViews>
    <sheetView tabSelected="1" workbookViewId="0">
      <selection activeCell="C10" sqref="C10"/>
    </sheetView>
  </sheetViews>
  <sheetFormatPr baseColWidth="10" defaultRowHeight="15"/>
  <cols>
    <col min="1" max="1" width="21" customWidth="1"/>
    <col min="2" max="2" width="19.85546875" customWidth="1"/>
    <col min="3" max="3" width="16.28515625" customWidth="1"/>
    <col min="7" max="7" width="33.28515625" customWidth="1"/>
  </cols>
  <sheetData>
    <row r="2" spans="1:12">
      <c r="C2" t="s">
        <v>26</v>
      </c>
    </row>
    <row r="3" spans="1:12">
      <c r="C3" t="s">
        <v>27</v>
      </c>
      <c r="G3" s="9" t="s">
        <v>39</v>
      </c>
    </row>
    <row r="4" spans="1:12">
      <c r="C4" t="s">
        <v>28</v>
      </c>
      <c r="G4" s="9" t="s">
        <v>40</v>
      </c>
    </row>
    <row r="5" spans="1:12">
      <c r="C5" t="s">
        <v>29</v>
      </c>
    </row>
    <row r="8" spans="1:12">
      <c r="A8" s="10" t="s">
        <v>4</v>
      </c>
      <c r="B8" s="10" t="s">
        <v>6</v>
      </c>
      <c r="C8" s="10" t="s">
        <v>5</v>
      </c>
      <c r="D8" s="10" t="s">
        <v>7</v>
      </c>
    </row>
    <row r="9" spans="1:12">
      <c r="A9" s="1"/>
      <c r="B9" s="1"/>
      <c r="C9" s="1"/>
      <c r="D9" s="1"/>
      <c r="G9" s="10" t="s">
        <v>30</v>
      </c>
      <c r="H9" s="13"/>
      <c r="I9" s="14"/>
      <c r="J9" s="14"/>
      <c r="K9" s="14"/>
      <c r="L9" s="15"/>
    </row>
    <row r="10" spans="1:12">
      <c r="A10" s="1" t="s">
        <v>9</v>
      </c>
      <c r="B10" s="3">
        <v>6</v>
      </c>
      <c r="C10" s="1"/>
      <c r="D10" s="3">
        <f>B10*C10</f>
        <v>0</v>
      </c>
      <c r="G10" s="10" t="s">
        <v>31</v>
      </c>
      <c r="H10" s="16"/>
      <c r="I10" s="17"/>
      <c r="J10" s="17"/>
      <c r="K10" s="17"/>
      <c r="L10" s="18"/>
    </row>
    <row r="11" spans="1:12">
      <c r="A11" s="1" t="s">
        <v>10</v>
      </c>
      <c r="B11" s="3">
        <v>6</v>
      </c>
      <c r="C11" s="1"/>
      <c r="D11" s="3">
        <f t="shared" ref="D11:D27" si="0">B11*C11</f>
        <v>0</v>
      </c>
      <c r="G11" s="10" t="s">
        <v>32</v>
      </c>
      <c r="H11" s="16"/>
      <c r="I11" s="17"/>
      <c r="J11" s="17"/>
      <c r="K11" s="17"/>
      <c r="L11" s="18"/>
    </row>
    <row r="12" spans="1:12">
      <c r="A12" s="1" t="s">
        <v>11</v>
      </c>
      <c r="B12" s="3">
        <v>6</v>
      </c>
      <c r="C12" s="1"/>
      <c r="D12" s="3">
        <f t="shared" si="0"/>
        <v>0</v>
      </c>
      <c r="G12" s="10" t="s">
        <v>33</v>
      </c>
      <c r="H12" s="16"/>
      <c r="I12" s="17"/>
      <c r="J12" s="17"/>
      <c r="K12" s="17"/>
      <c r="L12" s="18"/>
    </row>
    <row r="13" spans="1:12">
      <c r="A13" s="1" t="s">
        <v>12</v>
      </c>
      <c r="B13" s="3">
        <v>6</v>
      </c>
      <c r="C13" s="1"/>
      <c r="D13" s="3">
        <f t="shared" si="0"/>
        <v>0</v>
      </c>
      <c r="G13" s="10" t="s">
        <v>34</v>
      </c>
      <c r="H13" s="19"/>
      <c r="I13" s="20"/>
      <c r="J13" s="20"/>
      <c r="K13" s="20"/>
      <c r="L13" s="21"/>
    </row>
    <row r="14" spans="1:12">
      <c r="A14" s="1" t="s">
        <v>13</v>
      </c>
      <c r="B14" s="3">
        <v>6</v>
      </c>
      <c r="C14" s="1"/>
      <c r="D14" s="3">
        <f t="shared" si="0"/>
        <v>0</v>
      </c>
    </row>
    <row r="15" spans="1:12">
      <c r="A15" s="1" t="s">
        <v>14</v>
      </c>
      <c r="B15" s="3">
        <v>2.5</v>
      </c>
      <c r="C15" s="1"/>
      <c r="D15" s="3">
        <f t="shared" si="0"/>
        <v>0</v>
      </c>
    </row>
    <row r="16" spans="1:12">
      <c r="A16" s="1" t="s">
        <v>15</v>
      </c>
      <c r="B16" s="3">
        <v>2.5</v>
      </c>
      <c r="C16" s="1"/>
      <c r="D16" s="3">
        <f t="shared" si="0"/>
        <v>0</v>
      </c>
    </row>
    <row r="17" spans="1:8">
      <c r="A17" s="1" t="s">
        <v>16</v>
      </c>
      <c r="B17" s="3">
        <v>2.5</v>
      </c>
      <c r="C17" s="1"/>
      <c r="D17" s="3">
        <f t="shared" si="0"/>
        <v>0</v>
      </c>
    </row>
    <row r="18" spans="1:8">
      <c r="A18" s="1" t="s">
        <v>17</v>
      </c>
      <c r="B18" s="3">
        <v>2.5</v>
      </c>
      <c r="C18" s="1"/>
      <c r="D18" s="3">
        <f t="shared" si="0"/>
        <v>0</v>
      </c>
    </row>
    <row r="19" spans="1:8">
      <c r="A19" s="1" t="s">
        <v>0</v>
      </c>
      <c r="B19" s="3">
        <v>25</v>
      </c>
      <c r="C19" s="1"/>
      <c r="D19" s="3">
        <f t="shared" si="0"/>
        <v>0</v>
      </c>
      <c r="G19" s="11" t="s">
        <v>35</v>
      </c>
      <c r="H19" s="6">
        <v>10</v>
      </c>
    </row>
    <row r="20" spans="1:8">
      <c r="A20" s="1" t="s">
        <v>18</v>
      </c>
      <c r="B20" s="3">
        <v>12</v>
      </c>
      <c r="C20" s="1"/>
      <c r="D20" s="3">
        <f t="shared" si="0"/>
        <v>0</v>
      </c>
      <c r="G20" s="11" t="s">
        <v>36</v>
      </c>
      <c r="H20" s="6"/>
    </row>
    <row r="21" spans="1:8">
      <c r="A21" s="1" t="s">
        <v>19</v>
      </c>
      <c r="B21" s="3">
        <v>12</v>
      </c>
      <c r="C21" s="1"/>
      <c r="D21" s="3">
        <f t="shared" si="0"/>
        <v>0</v>
      </c>
    </row>
    <row r="22" spans="1:8">
      <c r="A22" s="1" t="s">
        <v>20</v>
      </c>
      <c r="B22" s="3">
        <v>12</v>
      </c>
      <c r="C22" s="1"/>
      <c r="D22" s="3">
        <f t="shared" si="0"/>
        <v>0</v>
      </c>
      <c r="H22" s="5"/>
    </row>
    <row r="23" spans="1:8">
      <c r="A23" s="1" t="s">
        <v>21</v>
      </c>
      <c r="B23" s="3">
        <v>12</v>
      </c>
      <c r="C23" s="1"/>
      <c r="D23" s="3">
        <f t="shared" si="0"/>
        <v>0</v>
      </c>
      <c r="G23" s="7" t="s">
        <v>37</v>
      </c>
      <c r="H23" s="8">
        <f>H19+H20+D32</f>
        <v>15.9</v>
      </c>
    </row>
    <row r="24" spans="1:8">
      <c r="A24" s="1" t="s">
        <v>22</v>
      </c>
      <c r="B24" s="3">
        <v>12</v>
      </c>
      <c r="C24" s="1"/>
      <c r="D24" s="3">
        <f t="shared" si="0"/>
        <v>0</v>
      </c>
    </row>
    <row r="25" spans="1:8">
      <c r="A25" s="1" t="s">
        <v>1</v>
      </c>
      <c r="B25" s="3">
        <v>7.5</v>
      </c>
      <c r="C25" s="1"/>
      <c r="D25" s="3">
        <f t="shared" si="0"/>
        <v>0</v>
      </c>
    </row>
    <row r="26" spans="1:8">
      <c r="A26" s="1" t="s">
        <v>2</v>
      </c>
      <c r="B26" s="3">
        <v>7</v>
      </c>
      <c r="C26" s="1"/>
      <c r="D26" s="3">
        <f t="shared" si="0"/>
        <v>0</v>
      </c>
    </row>
    <row r="27" spans="1:8">
      <c r="A27" s="1" t="s">
        <v>3</v>
      </c>
      <c r="B27" s="3">
        <v>0.5</v>
      </c>
      <c r="C27" s="1"/>
      <c r="D27" s="3">
        <f t="shared" si="0"/>
        <v>0</v>
      </c>
    </row>
    <row r="28" spans="1:8">
      <c r="A28" s="2" t="s">
        <v>8</v>
      </c>
      <c r="B28" s="3">
        <v>25</v>
      </c>
      <c r="C28" s="1"/>
      <c r="D28" s="3">
        <f>B28*C28</f>
        <v>0</v>
      </c>
    </row>
    <row r="29" spans="1:8">
      <c r="B29" t="s">
        <v>23</v>
      </c>
      <c r="C29" s="1"/>
      <c r="D29" s="1"/>
      <c r="G29" s="12" t="s">
        <v>38</v>
      </c>
    </row>
    <row r="30" spans="1:8">
      <c r="B30" t="s">
        <v>7</v>
      </c>
      <c r="D30" s="3">
        <f>SUM(D10:D28)</f>
        <v>0</v>
      </c>
    </row>
    <row r="31" spans="1:8">
      <c r="B31" t="s">
        <v>24</v>
      </c>
      <c r="D31" s="4">
        <f>IF(D30&gt;50,0,5.9)</f>
        <v>5.9</v>
      </c>
    </row>
    <row r="32" spans="1:8">
      <c r="B32" t="s">
        <v>25</v>
      </c>
      <c r="D32" s="3">
        <f>SUM(D30:D31)</f>
        <v>5.9</v>
      </c>
    </row>
  </sheetData>
  <customSheetViews>
    <customSheetView guid="{182380AD-8B01-4C88-85C7-89304DD4ED9A}" topLeftCell="A7">
      <selection activeCell="E11" sqref="E11"/>
      <pageMargins left="0.7" right="0.7" top="0.75" bottom="0.75" header="0.3" footer="0.3"/>
      <pageSetup paperSize="9" orientation="portrait" horizontalDpi="0" verticalDpi="0" r:id="rId1"/>
    </customSheetView>
  </customSheetViews>
  <hyperlinks>
    <hyperlink ref="G3" r:id="rId2"/>
    <hyperlink ref="G4" r:id="rId3"/>
  </hyperlinks>
  <pageMargins left="0.7" right="0.7" top="0.75" bottom="0.75" header="0.3" footer="0.3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Association Phages</dc:creator>
  <cp:lastModifiedBy>Association Phages</cp:lastModifiedBy>
  <dcterms:created xsi:type="dcterms:W3CDTF">2017-11-28T16:23:32Z</dcterms:created>
  <dcterms:modified xsi:type="dcterms:W3CDTF">2017-11-29T09:27:54Z</dcterms:modified>
</cp:coreProperties>
</file>